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118" documentId="13_ncr:1_{B3F3DE4B-88F0-4BA9-92C4-F5E2FBFBCC4E}" xr6:coauthVersionLast="47" xr6:coauthVersionMax="47" xr10:uidLastSave="{61E50855-FAA9-41B9-9955-A446CC106F01}"/>
  <bookViews>
    <workbookView xWindow="-120" yWindow="-120" windowWidth="29040" windowHeight="15840" xr2:uid="{9452776F-EF01-4698-948B-9715E1AB86D4}"/>
  </bookViews>
  <sheets>
    <sheet name="zamówienie" sheetId="1" r:id="rId1"/>
  </sheets>
  <definedNames>
    <definedName name="_xlnm._FilterDatabase" localSheetId="0" hidden="1">zamówienie!$A$101:$E$101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8" i="1" l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17" i="1"/>
  <c r="E111" i="1"/>
  <c r="E110" i="1"/>
  <c r="E109" i="1"/>
  <c r="E108" i="1"/>
  <c r="E107" i="1"/>
  <c r="E106" i="1"/>
  <c r="E105" i="1"/>
  <c r="E104" i="1"/>
  <c r="E103" i="1"/>
  <c r="E102" i="1"/>
  <c r="E27" i="1"/>
  <c r="E26" i="1"/>
  <c r="E25" i="1"/>
  <c r="E24" i="1"/>
  <c r="E23" i="1"/>
  <c r="E22" i="1"/>
  <c r="E21" i="1"/>
  <c r="E20" i="1"/>
  <c r="E112" i="1"/>
  <c r="E115" i="1"/>
  <c r="E114" i="1"/>
  <c r="E33" i="1"/>
  <c r="E32" i="1"/>
  <c r="E31" i="1"/>
  <c r="E64" i="1"/>
  <c r="E65" i="1"/>
  <c r="E66" i="1"/>
  <c r="E62" i="1"/>
  <c r="E71" i="1"/>
  <c r="E70" i="1"/>
  <c r="E36" i="1"/>
  <c r="E35" i="1"/>
  <c r="E51" i="1"/>
  <c r="E50" i="1"/>
  <c r="E49" i="1"/>
  <c r="E48" i="1"/>
  <c r="E47" i="1"/>
  <c r="E41" i="1"/>
  <c r="E40" i="1"/>
  <c r="E63" i="1"/>
  <c r="E38" i="1"/>
  <c r="E39" i="1"/>
  <c r="E30" i="1"/>
  <c r="E29" i="1"/>
  <c r="E73" i="1"/>
  <c r="E74" i="1"/>
  <c r="E61" i="1"/>
  <c r="E60" i="1"/>
  <c r="E56" i="1"/>
  <c r="E57" i="1"/>
  <c r="E58" i="1"/>
  <c r="E59" i="1"/>
  <c r="E54" i="1"/>
  <c r="E72" i="1"/>
  <c r="E10" i="1"/>
  <c r="E122" i="1"/>
  <c r="E121" i="1"/>
  <c r="E120" i="1"/>
  <c r="E119" i="1"/>
  <c r="E118" i="1"/>
  <c r="E116" i="1"/>
  <c r="E113" i="1"/>
  <c r="E96" i="1"/>
  <c r="E95" i="1"/>
  <c r="E94" i="1"/>
  <c r="E93" i="1"/>
  <c r="E92" i="1"/>
  <c r="E91" i="1"/>
  <c r="E90" i="1"/>
  <c r="E89" i="1"/>
  <c r="E88" i="1"/>
  <c r="E87" i="1"/>
  <c r="E86" i="1"/>
  <c r="E77" i="1"/>
  <c r="E11" i="1"/>
  <c r="E12" i="1"/>
  <c r="E13" i="1"/>
  <c r="E14" i="1"/>
  <c r="E15" i="1"/>
  <c r="E16" i="1"/>
  <c r="E17" i="1"/>
  <c r="E18" i="1"/>
  <c r="E19" i="1"/>
  <c r="E28" i="1"/>
  <c r="E34" i="1"/>
  <c r="E37" i="1"/>
  <c r="E42" i="1"/>
  <c r="E43" i="1"/>
  <c r="E44" i="1"/>
  <c r="E45" i="1"/>
  <c r="E46" i="1"/>
  <c r="E52" i="1"/>
  <c r="E53" i="1"/>
  <c r="E55" i="1"/>
  <c r="E67" i="1"/>
  <c r="E68" i="1"/>
  <c r="E69" i="1"/>
  <c r="E75" i="1"/>
  <c r="E76" i="1"/>
  <c r="E78" i="1"/>
  <c r="E79" i="1"/>
  <c r="E80" i="1"/>
  <c r="E149" i="1" l="1"/>
  <c r="E97" i="1"/>
  <c r="E123" i="1"/>
  <c r="E81" i="1"/>
</calcChain>
</file>

<file path=xl/sharedStrings.xml><?xml version="1.0" encoding="utf-8"?>
<sst xmlns="http://schemas.openxmlformats.org/spreadsheetml/2006/main" count="139" uniqueCount="118">
  <si>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</si>
  <si>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</si>
  <si>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</si>
  <si>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</si>
  <si>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</si>
  <si>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</si>
  <si>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</si>
  <si>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</si>
  <si>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</si>
  <si>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</si>
  <si>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</si>
  <si>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</si>
  <si>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</si>
  <si>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</si>
  <si>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</si>
  <si>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</si>
  <si>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</si>
  <si>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</si>
  <si>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</si>
  <si>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</si>
  <si>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</si>
  <si>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</si>
  <si>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</si>
  <si>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</si>
  <si>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Brelok z karabińczykiem czarny</t>
  </si>
  <si>
    <t>Brelok z karabińczykiem czerwony</t>
  </si>
  <si>
    <t>Czapka z daszkiem GAŁGAN</t>
  </si>
  <si>
    <t>Czapka z daszkiem niebieska</t>
  </si>
  <si>
    <t>Czapka z daszkiem różowa</t>
  </si>
  <si>
    <t>Czapka z mankietem czerwona</t>
  </si>
  <si>
    <t>Długopis metalowy czarny</t>
  </si>
  <si>
    <t>Długopis metalowy czerwony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</si>
  <si>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</si>
  <si>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</si>
  <si>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</si>
  <si>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</si>
  <si>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</si>
  <si>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</si>
  <si>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</si>
  <si>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</si>
  <si>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</si>
  <si>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</si>
  <si>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</si>
  <si>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</si>
  <si>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L czarna</t>
  </si>
  <si>
    <t>Koszulka damska L szara</t>
  </si>
  <si>
    <t>Koszulka damska M czarna</t>
  </si>
  <si>
    <t>Koszulka damska S czarna</t>
  </si>
  <si>
    <t>Koszulka damska S czerwona</t>
  </si>
  <si>
    <t>Koszulka męska XXL szara</t>
  </si>
  <si>
    <t>Koszulka one size - WARTOŚCI UŁ</t>
  </si>
  <si>
    <t>Krawat z wartościami UŁ</t>
  </si>
  <si>
    <t>Kubek szklany - KEEP CUP</t>
  </si>
  <si>
    <t>Notes A4</t>
  </si>
  <si>
    <t>Notes Eco Proud</t>
  </si>
  <si>
    <t>Pendrive czarny</t>
  </si>
  <si>
    <t>Piłeczka antystresowa</t>
  </si>
  <si>
    <t>Pin srebrny z logo UŁ</t>
  </si>
  <si>
    <t>Pins Strzałki (z kolorem wydziału)</t>
  </si>
  <si>
    <t>Poszetka z logo UŁ</t>
  </si>
  <si>
    <t>Skarpetki czarne w strzałki 44-46</t>
  </si>
  <si>
    <t>Spinacz do papieru</t>
  </si>
  <si>
    <t>Smycz czarna</t>
  </si>
  <si>
    <t>Smycz czerwona</t>
  </si>
  <si>
    <t>Torba bawełniana XL WARTOŚCI UŁ</t>
  </si>
  <si>
    <t>Torba lakier-mat czerwona (34x24x11)</t>
  </si>
  <si>
    <t>Torba materiałowa czarna z logo UŁ</t>
  </si>
  <si>
    <t>Torba materiałowa czerwona z logo UŁ</t>
  </si>
  <si>
    <t>Torba materiałowa duża DOBRA ROBOTA</t>
  </si>
  <si>
    <t>Torba papierowa eko mała (22,5x18x8)</t>
  </si>
  <si>
    <t xml:space="preserve">Uchwyt na telefon </t>
  </si>
  <si>
    <t>Worek na plecy czerwony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</si>
  <si>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</si>
  <si>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</si>
  <si>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</si>
  <si>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</si>
  <si>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</si>
  <si>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</si>
  <si>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</si>
  <si>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</si>
  <si>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</si>
  <si>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</si>
  <si>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Skarpetki roz. 36-38</t>
  </si>
  <si>
    <t>Skarpetki roz. 39-41</t>
  </si>
  <si>
    <t>Skarpetki roz. 42-44</t>
  </si>
  <si>
    <t>Torba materiałowa</t>
  </si>
  <si>
    <t>Worek na plecy</t>
  </si>
  <si>
    <t>Gadżety Wydziału Filologicznego UŁ</t>
  </si>
  <si>
    <t>Długopis Touch Pen</t>
  </si>
  <si>
    <t>Smycz granatowa</t>
  </si>
  <si>
    <t>Teczka kartonowa A4</t>
  </si>
  <si>
    <t>Torba UWOLNIJ UMYSŁ</t>
  </si>
  <si>
    <t>Butelka UŁ - czarna</t>
  </si>
  <si>
    <t>Butelka UŁ - czerwona</t>
  </si>
  <si>
    <t>Butelka ze słomką Dobra Robota</t>
  </si>
  <si>
    <t>Torba Scrabble</t>
  </si>
  <si>
    <t xml:space="preserve">Termos </t>
  </si>
  <si>
    <t>Lunchbox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</si>
  <si>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</si>
  <si>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</si>
  <si>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</si>
  <si>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</si>
  <si>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</si>
  <si>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</si>
  <si>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</si>
  <si>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</si>
  <si>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</si>
  <si>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</si>
  <si>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</si>
  <si>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</si>
  <si>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</si>
  <si>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</si>
  <si>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</si>
  <si>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</si>
  <si>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</si>
  <si>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</si>
  <si>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</si>
  <si>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Notes -A5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</si>
</sst>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50"/>
  <sheetViews>
    <sheetView tabSelected="1" topLeftCell="A69" workbookViewId="0">
      <selection activeCell="A81" sqref="A81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30" t="s">
        <v>0</v>
      </c>
      <c r="B1" s="30"/>
      <c r="C1" s="30"/>
      <c r="D1" s="30"/>
      <c r="E1" s="30"/>
    </row>
    <row r="2" spans="1:5" ht="36.6" customHeight="1" x14ac:dyDescent="0.25">
      <c r="A2" s="13" t="s">
        <v>1</v>
      </c>
      <c r="B2" s="28"/>
      <c r="C2" s="28"/>
      <c r="D2" s="28"/>
      <c r="E2" s="28"/>
    </row>
    <row r="3" spans="1:5" ht="42.6" customHeight="1" x14ac:dyDescent="0.25">
      <c r="A3" s="13" t="s">
        <v>2</v>
      </c>
      <c r="B3" s="28"/>
      <c r="C3" s="28"/>
      <c r="D3" s="28"/>
      <c r="E3" s="28"/>
    </row>
    <row r="4" spans="1:5" ht="31.9" customHeight="1" x14ac:dyDescent="0.25">
      <c r="A4" s="13" t="s">
        <v>3</v>
      </c>
      <c r="B4" s="28"/>
      <c r="C4" s="28"/>
      <c r="D4" s="28"/>
      <c r="E4" s="28"/>
    </row>
    <row r="5" spans="1:5" ht="42.6" customHeight="1" x14ac:dyDescent="0.25">
      <c r="A5" s="13" t="s">
        <v>4</v>
      </c>
      <c r="B5" s="28"/>
      <c r="C5" s="28"/>
      <c r="D5" s="28"/>
      <c r="E5" s="28"/>
    </row>
    <row r="6" spans="1:5" ht="42.6" customHeight="1" x14ac:dyDescent="0.25">
      <c r="A6" s="13" t="s">
        <v>5</v>
      </c>
      <c r="B6" s="28" t="s">
        <v>115</v>
      </c>
      <c r="C6" s="28"/>
      <c r="D6" s="28"/>
      <c r="E6" s="28"/>
    </row>
    <row r="7" spans="1:5" ht="170.45" customHeight="1" x14ac:dyDescent="0.25">
      <c r="A7" s="29" t="s">
        <v>6</v>
      </c>
      <c r="B7" s="29"/>
      <c r="C7" s="29"/>
      <c r="D7" s="29"/>
      <c r="E7" s="29"/>
    </row>
    <row r="8" spans="1:5" ht="35.450000000000003" customHeight="1" x14ac:dyDescent="0.25">
      <c r="A8" s="22" t="s">
        <v>7</v>
      </c>
      <c r="B8" s="23"/>
      <c r="C8" s="23"/>
      <c r="D8" s="23"/>
      <c r="E8" s="24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79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100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99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98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105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101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102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103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104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24</v>
      </c>
      <c r="C29" s="19">
        <v>8.91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25</v>
      </c>
      <c r="C30" s="19">
        <v>8.91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92</v>
      </c>
      <c r="C31" s="19">
        <v>18.18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93</v>
      </c>
      <c r="C32" s="19">
        <v>18.18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94</v>
      </c>
      <c r="C33" s="19">
        <v>29.28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26</v>
      </c>
      <c r="C34" s="8">
        <v>36.270000000000003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27</v>
      </c>
      <c r="C35" s="19">
        <v>29.83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28</v>
      </c>
      <c r="C36" s="19">
        <v>29.83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29</v>
      </c>
      <c r="C37" s="8">
        <v>19.510000000000002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30</v>
      </c>
      <c r="C38" s="8">
        <v>2.56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31</v>
      </c>
      <c r="C39" s="19">
        <v>2.56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32</v>
      </c>
      <c r="C40" s="19">
        <v>1.69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33</v>
      </c>
      <c r="C41" s="19">
        <v>1.69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34</v>
      </c>
      <c r="C42" s="8">
        <v>146.37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35</v>
      </c>
      <c r="C43" s="8">
        <v>146.37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36</v>
      </c>
      <c r="C44" s="8">
        <v>20.66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37</v>
      </c>
      <c r="C45" s="8">
        <v>20.66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38</v>
      </c>
      <c r="C46" s="8">
        <v>20.66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39</v>
      </c>
      <c r="C47" s="19">
        <v>24.05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40</v>
      </c>
      <c r="C48" s="19">
        <v>24.05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41</v>
      </c>
      <c r="C49" s="19">
        <v>24.05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42</v>
      </c>
      <c r="C50" s="19">
        <v>24.05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43</v>
      </c>
      <c r="C51" s="19">
        <v>24.05</v>
      </c>
      <c r="D51" s="16"/>
      <c r="E51" s="11">
        <f t="shared" si="0"/>
        <v>0</v>
      </c>
    </row>
    <row r="52" spans="1:5" ht="36.6" customHeight="1" x14ac:dyDescent="0.25">
      <c r="A52" s="4">
        <v>43</v>
      </c>
      <c r="B52" s="3" t="s">
        <v>44</v>
      </c>
      <c r="C52" s="8">
        <v>30.75</v>
      </c>
      <c r="D52" s="16"/>
      <c r="E52" s="11">
        <f t="shared" si="0"/>
        <v>0</v>
      </c>
    </row>
    <row r="53" spans="1:5" ht="36.6" customHeight="1" x14ac:dyDescent="0.25">
      <c r="A53" s="4">
        <v>44</v>
      </c>
      <c r="B53" s="3" t="s">
        <v>45</v>
      </c>
      <c r="C53" s="8">
        <v>14.76</v>
      </c>
      <c r="D53" s="16"/>
      <c r="E53" s="11">
        <f t="shared" si="0"/>
        <v>0</v>
      </c>
    </row>
    <row r="54" spans="1:5" ht="36.6" customHeight="1" x14ac:dyDescent="0.25">
      <c r="A54" s="4">
        <v>45</v>
      </c>
      <c r="B54" s="3" t="s">
        <v>46</v>
      </c>
      <c r="C54" s="8">
        <v>30.75</v>
      </c>
      <c r="D54" s="16"/>
      <c r="E54" s="11">
        <f>D54*C54</f>
        <v>0</v>
      </c>
    </row>
    <row r="55" spans="1:5" ht="36.6" customHeight="1" x14ac:dyDescent="0.25">
      <c r="A55" s="4">
        <v>46</v>
      </c>
      <c r="B55" s="3" t="s">
        <v>47</v>
      </c>
      <c r="C55" s="8">
        <v>30.75</v>
      </c>
      <c r="D55" s="16"/>
      <c r="E55" s="11">
        <f t="shared" si="0"/>
        <v>0</v>
      </c>
    </row>
    <row r="56" spans="1:5" ht="36.6" customHeight="1" x14ac:dyDescent="0.25">
      <c r="A56" s="4">
        <v>47</v>
      </c>
      <c r="B56" s="3" t="s">
        <v>48</v>
      </c>
      <c r="C56" s="8">
        <v>30.75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49</v>
      </c>
      <c r="C57" s="8">
        <v>14.22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50</v>
      </c>
      <c r="C58" s="8">
        <v>97.17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51</v>
      </c>
      <c r="C59" s="8">
        <v>76.760000000000005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52</v>
      </c>
      <c r="C60" s="9">
        <v>71.13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53</v>
      </c>
      <c r="C61" s="19">
        <v>9.84</v>
      </c>
      <c r="D61" s="16"/>
      <c r="E61" s="11">
        <f t="shared" si="0"/>
        <v>0</v>
      </c>
    </row>
    <row r="62" spans="1:5" ht="36.6" customHeight="1" x14ac:dyDescent="0.25">
      <c r="A62" s="4">
        <v>53</v>
      </c>
      <c r="B62" s="3" t="s">
        <v>54</v>
      </c>
      <c r="C62" s="19">
        <v>7.88</v>
      </c>
      <c r="D62" s="16"/>
      <c r="E62" s="11">
        <f>D62*C62</f>
        <v>0</v>
      </c>
    </row>
    <row r="63" spans="1:5" ht="36.6" customHeight="1" x14ac:dyDescent="0.25">
      <c r="A63" s="4">
        <v>54</v>
      </c>
      <c r="B63" s="3" t="s">
        <v>55</v>
      </c>
      <c r="C63" s="8">
        <v>15.84</v>
      </c>
      <c r="D63" s="16"/>
      <c r="E63" s="11">
        <f t="shared" si="0"/>
        <v>0</v>
      </c>
    </row>
    <row r="64" spans="1:5" ht="36.6" customHeight="1" x14ac:dyDescent="0.25">
      <c r="A64" s="4">
        <v>55</v>
      </c>
      <c r="B64" s="3" t="s">
        <v>56</v>
      </c>
      <c r="C64" s="19">
        <v>4.24</v>
      </c>
      <c r="D64" s="16"/>
      <c r="E64" s="11">
        <f t="shared" si="0"/>
        <v>0</v>
      </c>
    </row>
    <row r="65" spans="1:5" ht="36.6" customHeight="1" x14ac:dyDescent="0.25">
      <c r="A65" s="4">
        <v>56</v>
      </c>
      <c r="B65" s="3" t="s">
        <v>57</v>
      </c>
      <c r="C65" s="8">
        <v>2.35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3" t="s">
        <v>58</v>
      </c>
      <c r="C66" s="8">
        <v>3.41</v>
      </c>
      <c r="D66" s="16"/>
      <c r="E66" s="11">
        <f t="shared" si="0"/>
        <v>0</v>
      </c>
    </row>
    <row r="67" spans="1:5" ht="36.6" customHeight="1" x14ac:dyDescent="0.25">
      <c r="A67" s="4">
        <v>58</v>
      </c>
      <c r="B67" s="3" t="s">
        <v>59</v>
      </c>
      <c r="C67" s="8">
        <v>34.44</v>
      </c>
      <c r="D67" s="16"/>
      <c r="E67" s="11">
        <f t="shared" si="0"/>
        <v>0</v>
      </c>
    </row>
    <row r="68" spans="1:5" ht="36.6" customHeight="1" x14ac:dyDescent="0.25">
      <c r="A68" s="4">
        <v>59</v>
      </c>
      <c r="B68" s="3" t="s">
        <v>60</v>
      </c>
      <c r="C68" s="8">
        <v>9.23</v>
      </c>
      <c r="D68" s="16"/>
      <c r="E68" s="11">
        <f t="shared" si="0"/>
        <v>0</v>
      </c>
    </row>
    <row r="69" spans="1:5" ht="36.6" customHeight="1" x14ac:dyDescent="0.25">
      <c r="A69" s="4">
        <v>60</v>
      </c>
      <c r="B69" s="3" t="s">
        <v>61</v>
      </c>
      <c r="C69" s="8">
        <v>4.68</v>
      </c>
      <c r="D69" s="16"/>
      <c r="E69" s="11">
        <f t="shared" si="0"/>
        <v>0</v>
      </c>
    </row>
    <row r="70" spans="1:5" ht="36.6" customHeight="1" x14ac:dyDescent="0.25">
      <c r="A70" s="4">
        <v>61</v>
      </c>
      <c r="B70" s="3" t="s">
        <v>62</v>
      </c>
      <c r="C70" s="19">
        <v>2.3199999999999998</v>
      </c>
      <c r="D70" s="16"/>
      <c r="E70" s="11">
        <f t="shared" si="0"/>
        <v>0</v>
      </c>
    </row>
    <row r="71" spans="1:5" ht="36.6" customHeight="1" x14ac:dyDescent="0.25">
      <c r="A71" s="4">
        <v>62</v>
      </c>
      <c r="B71" s="3" t="s">
        <v>63</v>
      </c>
      <c r="C71" s="19">
        <v>2.3199999999999998</v>
      </c>
      <c r="D71" s="16"/>
      <c r="E71" s="11">
        <f t="shared" si="0"/>
        <v>0</v>
      </c>
    </row>
    <row r="72" spans="1:5" ht="36.6" customHeight="1" x14ac:dyDescent="0.25">
      <c r="A72" s="4">
        <v>63</v>
      </c>
      <c r="B72" s="3" t="s">
        <v>64</v>
      </c>
      <c r="C72" s="19">
        <v>57.81</v>
      </c>
      <c r="D72" s="16"/>
      <c r="E72" s="11">
        <f t="shared" si="0"/>
        <v>0</v>
      </c>
    </row>
    <row r="73" spans="1:5" ht="36.6" customHeight="1" x14ac:dyDescent="0.25">
      <c r="A73" s="4">
        <v>64</v>
      </c>
      <c r="B73" s="3" t="s">
        <v>65</v>
      </c>
      <c r="C73" s="19">
        <v>5.19</v>
      </c>
      <c r="D73" s="16"/>
      <c r="E73" s="11">
        <f>D73*C73</f>
        <v>0</v>
      </c>
    </row>
    <row r="74" spans="1:5" ht="36.6" customHeight="1" x14ac:dyDescent="0.25">
      <c r="A74" s="4">
        <v>65</v>
      </c>
      <c r="B74" s="3" t="s">
        <v>66</v>
      </c>
      <c r="C74" s="19">
        <v>15.44</v>
      </c>
      <c r="D74" s="16"/>
      <c r="E74" s="11">
        <f>D74*C74</f>
        <v>0</v>
      </c>
    </row>
    <row r="75" spans="1:5" ht="36.6" customHeight="1" x14ac:dyDescent="0.25">
      <c r="A75" s="4">
        <v>66</v>
      </c>
      <c r="B75" s="3" t="s">
        <v>67</v>
      </c>
      <c r="C75" s="19">
        <v>15.44</v>
      </c>
      <c r="D75" s="16"/>
      <c r="E75" s="11">
        <f t="shared" si="0"/>
        <v>0</v>
      </c>
    </row>
    <row r="76" spans="1:5" ht="36.6" customHeight="1" x14ac:dyDescent="0.25">
      <c r="A76" s="4">
        <v>67</v>
      </c>
      <c r="B76" s="5" t="s">
        <v>68</v>
      </c>
      <c r="C76" s="10">
        <v>20.79</v>
      </c>
      <c r="D76" s="16"/>
      <c r="E76" s="11">
        <f t="shared" si="0"/>
        <v>0</v>
      </c>
    </row>
    <row r="77" spans="1:5" ht="36.6" customHeight="1" x14ac:dyDescent="0.25">
      <c r="A77" s="4">
        <v>68</v>
      </c>
      <c r="B77" s="5" t="s">
        <v>69</v>
      </c>
      <c r="C77" s="10">
        <v>2.37</v>
      </c>
      <c r="D77" s="16"/>
      <c r="E77" s="11">
        <f t="shared" si="0"/>
        <v>0</v>
      </c>
    </row>
    <row r="78" spans="1:5" ht="36.6" customHeight="1" x14ac:dyDescent="0.25">
      <c r="A78" s="4">
        <v>69</v>
      </c>
      <c r="B78" s="3" t="s">
        <v>70</v>
      </c>
      <c r="C78" s="9">
        <v>12.3</v>
      </c>
      <c r="D78" s="16"/>
      <c r="E78" s="11">
        <f t="shared" si="0"/>
        <v>0</v>
      </c>
    </row>
    <row r="79" spans="1:5" ht="36.6" customHeight="1" x14ac:dyDescent="0.25">
      <c r="A79" s="4">
        <v>70</v>
      </c>
      <c r="B79" s="3" t="s">
        <v>71</v>
      </c>
      <c r="C79" s="9">
        <v>28.29</v>
      </c>
      <c r="D79" s="16"/>
      <c r="E79" s="11">
        <f t="shared" si="0"/>
        <v>0</v>
      </c>
    </row>
    <row r="80" spans="1:5" ht="36.6" customHeight="1" x14ac:dyDescent="0.25">
      <c r="A80" s="4">
        <v>71</v>
      </c>
      <c r="B80" s="3" t="s">
        <v>72</v>
      </c>
      <c r="C80" s="8">
        <v>27.06</v>
      </c>
      <c r="D80" s="16"/>
      <c r="E80" s="11">
        <f t="shared" ref="E80" si="1">D80*C80</f>
        <v>0</v>
      </c>
    </row>
    <row r="81" spans="1:5" ht="36.6" customHeight="1" x14ac:dyDescent="0.25">
      <c r="A81" s="4"/>
      <c r="B81" s="25" t="s">
        <v>73</v>
      </c>
      <c r="C81" s="26"/>
      <c r="D81" s="27"/>
      <c r="E81" s="14">
        <f>SUM(E10:E80)</f>
        <v>0</v>
      </c>
    </row>
    <row r="82" spans="1:5" ht="36.6" customHeight="1" x14ac:dyDescent="0.25">
      <c r="A82" s="20" t="s">
        <v>74</v>
      </c>
      <c r="B82" s="20"/>
      <c r="C82" s="21"/>
      <c r="D82" s="21"/>
      <c r="E82" s="21"/>
    </row>
    <row r="83" spans="1:5" s="17" customFormat="1" ht="36.6" customHeight="1" x14ac:dyDescent="0.3">
      <c r="D83" s="18"/>
    </row>
    <row r="84" spans="1:5" s="17" customFormat="1" ht="36.6" customHeight="1" x14ac:dyDescent="0.3">
      <c r="A84" s="22" t="s">
        <v>75</v>
      </c>
      <c r="B84" s="23"/>
      <c r="C84" s="23"/>
      <c r="D84" s="23"/>
      <c r="E84" s="24"/>
    </row>
    <row r="85" spans="1:5" ht="36.6" customHeight="1" x14ac:dyDescent="0.25">
      <c r="A85" s="2" t="s">
        <v>8</v>
      </c>
      <c r="B85" s="2" t="s">
        <v>9</v>
      </c>
      <c r="C85" s="7" t="s">
        <v>10</v>
      </c>
      <c r="D85" s="2" t="s">
        <v>11</v>
      </c>
      <c r="E85" s="2" t="s">
        <v>12</v>
      </c>
    </row>
    <row r="86" spans="1:5" ht="36.6" customHeight="1" x14ac:dyDescent="0.25">
      <c r="A86" s="4">
        <v>1</v>
      </c>
      <c r="B86" s="3" t="s">
        <v>76</v>
      </c>
      <c r="C86" s="8">
        <v>32.58</v>
      </c>
      <c r="D86" s="16"/>
      <c r="E86" s="11">
        <f>D86*C86</f>
        <v>0</v>
      </c>
    </row>
    <row r="87" spans="1:5" ht="36.6" customHeight="1" x14ac:dyDescent="0.25">
      <c r="A87" s="4">
        <v>2</v>
      </c>
      <c r="B87" s="3" t="s">
        <v>77</v>
      </c>
      <c r="C87" s="8">
        <v>32.58</v>
      </c>
      <c r="D87" s="16"/>
      <c r="E87" s="11">
        <f t="shared" ref="E87:E96" si="2">D87*C87</f>
        <v>0</v>
      </c>
    </row>
    <row r="88" spans="1:5" ht="36.6" customHeight="1" x14ac:dyDescent="0.25">
      <c r="A88" s="4">
        <v>3</v>
      </c>
      <c r="B88" s="3" t="s">
        <v>78</v>
      </c>
      <c r="C88" s="8">
        <v>32.58</v>
      </c>
      <c r="D88" s="16"/>
      <c r="E88" s="11">
        <f t="shared" si="2"/>
        <v>0</v>
      </c>
    </row>
    <row r="89" spans="1:5" ht="36.6" customHeight="1" x14ac:dyDescent="0.25">
      <c r="A89" s="4">
        <v>4</v>
      </c>
      <c r="B89" s="3" t="s">
        <v>79</v>
      </c>
      <c r="C89" s="8">
        <v>32.58</v>
      </c>
      <c r="D89" s="16"/>
      <c r="E89" s="11">
        <f t="shared" si="2"/>
        <v>0</v>
      </c>
    </row>
    <row r="90" spans="1:5" ht="36.6" customHeight="1" x14ac:dyDescent="0.25">
      <c r="A90" s="4">
        <v>5</v>
      </c>
      <c r="B90" s="3" t="s">
        <v>80</v>
      </c>
      <c r="C90" s="8">
        <v>27.06</v>
      </c>
      <c r="D90" s="16"/>
      <c r="E90" s="11">
        <f t="shared" si="2"/>
        <v>0</v>
      </c>
    </row>
    <row r="91" spans="1:5" ht="36.6" customHeight="1" x14ac:dyDescent="0.25">
      <c r="A91" s="4">
        <v>6</v>
      </c>
      <c r="B91" s="3" t="s">
        <v>81</v>
      </c>
      <c r="C91" s="8">
        <v>30.75</v>
      </c>
      <c r="D91" s="16"/>
      <c r="E91" s="11">
        <f t="shared" si="2"/>
        <v>0</v>
      </c>
    </row>
    <row r="92" spans="1:5" ht="36.6" customHeight="1" x14ac:dyDescent="0.25">
      <c r="A92" s="4">
        <v>7</v>
      </c>
      <c r="B92" s="3" t="s">
        <v>82</v>
      </c>
      <c r="C92" s="8">
        <v>15.38</v>
      </c>
      <c r="D92" s="16"/>
      <c r="E92" s="11">
        <f t="shared" si="2"/>
        <v>0</v>
      </c>
    </row>
    <row r="93" spans="1:5" ht="36.6" customHeight="1" x14ac:dyDescent="0.25">
      <c r="A93" s="4">
        <v>8</v>
      </c>
      <c r="B93" s="3" t="s">
        <v>83</v>
      </c>
      <c r="C93" s="8">
        <v>15.38</v>
      </c>
      <c r="D93" s="16"/>
      <c r="E93" s="11">
        <f t="shared" si="2"/>
        <v>0</v>
      </c>
    </row>
    <row r="94" spans="1:5" ht="36.6" customHeight="1" x14ac:dyDescent="0.25">
      <c r="A94" s="4">
        <v>9</v>
      </c>
      <c r="B94" s="3" t="s">
        <v>84</v>
      </c>
      <c r="C94" s="8">
        <v>15.38</v>
      </c>
      <c r="D94" s="16"/>
      <c r="E94" s="11">
        <f t="shared" si="2"/>
        <v>0</v>
      </c>
    </row>
    <row r="95" spans="1:5" ht="36.6" customHeight="1" x14ac:dyDescent="0.25">
      <c r="A95" s="4">
        <v>10</v>
      </c>
      <c r="B95" s="3" t="s">
        <v>85</v>
      </c>
      <c r="C95" s="8">
        <v>29.52</v>
      </c>
      <c r="D95" s="16"/>
      <c r="E95" s="11">
        <f t="shared" si="2"/>
        <v>0</v>
      </c>
    </row>
    <row r="96" spans="1:5" ht="36.6" customHeight="1" x14ac:dyDescent="0.25">
      <c r="A96" s="4">
        <v>11</v>
      </c>
      <c r="B96" s="3" t="s">
        <v>86</v>
      </c>
      <c r="C96" s="8">
        <v>30.75</v>
      </c>
      <c r="D96" s="16"/>
      <c r="E96" s="11">
        <f t="shared" si="2"/>
        <v>0</v>
      </c>
    </row>
    <row r="97" spans="1:5" ht="36.6" customHeight="1" x14ac:dyDescent="0.25">
      <c r="A97" s="12"/>
      <c r="B97" s="25" t="s">
        <v>73</v>
      </c>
      <c r="C97" s="26"/>
      <c r="D97" s="27"/>
      <c r="E97" s="14">
        <f>SUM(E86:E96)</f>
        <v>0</v>
      </c>
    </row>
    <row r="98" spans="1:5" ht="36.6" customHeight="1" x14ac:dyDescent="0.25">
      <c r="A98" s="20" t="s">
        <v>74</v>
      </c>
      <c r="B98" s="20"/>
      <c r="C98" s="21"/>
      <c r="D98" s="21"/>
      <c r="E98" s="21"/>
    </row>
    <row r="99" spans="1:5" s="17" customFormat="1" ht="36.6" customHeight="1" x14ac:dyDescent="0.3">
      <c r="D99" s="18"/>
    </row>
    <row r="100" spans="1:5" ht="36.6" customHeight="1" x14ac:dyDescent="0.25">
      <c r="A100" s="22" t="s">
        <v>87</v>
      </c>
      <c r="B100" s="23"/>
      <c r="C100" s="23"/>
      <c r="D100" s="23"/>
      <c r="E100" s="24"/>
    </row>
    <row r="101" spans="1:5" ht="36.6" customHeight="1" x14ac:dyDescent="0.25">
      <c r="A101" s="2" t="s">
        <v>8</v>
      </c>
      <c r="B101" s="2" t="s">
        <v>9</v>
      </c>
      <c r="C101" s="7" t="s">
        <v>10</v>
      </c>
      <c r="D101" s="2" t="s">
        <v>11</v>
      </c>
      <c r="E101" s="2" t="s">
        <v>12</v>
      </c>
    </row>
    <row r="102" spans="1:5" ht="36.6" customHeight="1" x14ac:dyDescent="0.25">
      <c r="A102" s="4">
        <v>1</v>
      </c>
      <c r="B102" s="3" t="s">
        <v>88</v>
      </c>
      <c r="C102" s="19">
        <v>2.15</v>
      </c>
      <c r="D102" s="16"/>
      <c r="E102" s="11">
        <f>D102</f>
        <v>0</v>
      </c>
    </row>
    <row r="103" spans="1:5" ht="36.6" customHeight="1" x14ac:dyDescent="0.25">
      <c r="A103" s="4">
        <v>2</v>
      </c>
      <c r="B103" s="3" t="s">
        <v>106</v>
      </c>
      <c r="C103" s="19">
        <v>24.05</v>
      </c>
      <c r="D103" s="16"/>
      <c r="E103" s="11">
        <f t="shared" ref="E103:E112" si="3">D103*C103</f>
        <v>0</v>
      </c>
    </row>
    <row r="104" spans="1:5" ht="36.6" customHeight="1" x14ac:dyDescent="0.25">
      <c r="A104" s="4">
        <v>3</v>
      </c>
      <c r="B104" s="3" t="s">
        <v>107</v>
      </c>
      <c r="C104" s="19">
        <v>24.05</v>
      </c>
      <c r="D104" s="16"/>
      <c r="E104" s="11">
        <f t="shared" si="3"/>
        <v>0</v>
      </c>
    </row>
    <row r="105" spans="1:5" ht="36.6" customHeight="1" x14ac:dyDescent="0.25">
      <c r="A105" s="4">
        <v>4</v>
      </c>
      <c r="B105" s="3" t="s">
        <v>108</v>
      </c>
      <c r="C105" s="19">
        <v>24.05</v>
      </c>
      <c r="D105" s="16"/>
      <c r="E105" s="11">
        <f t="shared" si="3"/>
        <v>0</v>
      </c>
    </row>
    <row r="106" spans="1:5" ht="36.6" customHeight="1" x14ac:dyDescent="0.25">
      <c r="A106" s="4">
        <v>5</v>
      </c>
      <c r="B106" s="3" t="s">
        <v>109</v>
      </c>
      <c r="C106" s="19">
        <v>24.05</v>
      </c>
      <c r="D106" s="16"/>
      <c r="E106" s="11">
        <f t="shared" si="3"/>
        <v>0</v>
      </c>
    </row>
    <row r="107" spans="1:5" ht="36.6" customHeight="1" x14ac:dyDescent="0.25">
      <c r="A107" s="4">
        <v>6</v>
      </c>
      <c r="B107" s="3" t="s">
        <v>111</v>
      </c>
      <c r="C107" s="19">
        <v>24.05</v>
      </c>
      <c r="D107" s="16"/>
      <c r="E107" s="11">
        <f t="shared" si="3"/>
        <v>0</v>
      </c>
    </row>
    <row r="108" spans="1:5" ht="36.6" customHeight="1" x14ac:dyDescent="0.25">
      <c r="A108" s="4">
        <v>7</v>
      </c>
      <c r="B108" s="3" t="s">
        <v>110</v>
      </c>
      <c r="C108" s="19">
        <v>24.05</v>
      </c>
      <c r="D108" s="16"/>
      <c r="E108" s="11">
        <f t="shared" si="3"/>
        <v>0</v>
      </c>
    </row>
    <row r="109" spans="1:5" ht="36.6" customHeight="1" x14ac:dyDescent="0.25">
      <c r="A109" s="4">
        <v>8</v>
      </c>
      <c r="B109" s="3" t="s">
        <v>112</v>
      </c>
      <c r="C109" s="19">
        <v>24.05</v>
      </c>
      <c r="D109" s="16"/>
      <c r="E109" s="11">
        <f t="shared" si="3"/>
        <v>0</v>
      </c>
    </row>
    <row r="110" spans="1:5" ht="36.6" customHeight="1" x14ac:dyDescent="0.25">
      <c r="A110" s="4">
        <v>9</v>
      </c>
      <c r="B110" s="3" t="s">
        <v>113</v>
      </c>
      <c r="C110" s="19">
        <v>24.05</v>
      </c>
      <c r="D110" s="16"/>
      <c r="E110" s="11">
        <f t="shared" si="3"/>
        <v>0</v>
      </c>
    </row>
    <row r="111" spans="1:5" ht="36.6" customHeight="1" x14ac:dyDescent="0.25">
      <c r="A111" s="4">
        <v>10</v>
      </c>
      <c r="B111" s="3" t="s">
        <v>114</v>
      </c>
      <c r="C111" s="19">
        <v>24.05</v>
      </c>
      <c r="D111" s="16"/>
      <c r="E111" s="11">
        <f t="shared" si="3"/>
        <v>0</v>
      </c>
    </row>
    <row r="112" spans="1:5" ht="36.6" customHeight="1" x14ac:dyDescent="0.25">
      <c r="A112" s="4">
        <v>11</v>
      </c>
      <c r="B112" s="3" t="s">
        <v>97</v>
      </c>
      <c r="C112" s="19">
        <v>27.06</v>
      </c>
      <c r="D112" s="16"/>
      <c r="E112" s="11">
        <f t="shared" si="3"/>
        <v>0</v>
      </c>
    </row>
    <row r="113" spans="1:5" ht="36.6" customHeight="1" x14ac:dyDescent="0.25">
      <c r="A113" s="4">
        <v>12</v>
      </c>
      <c r="B113" s="3" t="s">
        <v>89</v>
      </c>
      <c r="C113" s="8">
        <v>2.0299999999999998</v>
      </c>
      <c r="D113" s="16"/>
      <c r="E113" s="11">
        <f t="shared" ref="E113:E122" si="4">D113*C113</f>
        <v>0</v>
      </c>
    </row>
    <row r="114" spans="1:5" ht="36.6" customHeight="1" x14ac:dyDescent="0.25">
      <c r="A114" s="4">
        <v>13</v>
      </c>
      <c r="B114" s="3" t="s">
        <v>90</v>
      </c>
      <c r="C114" s="8">
        <v>2.37</v>
      </c>
      <c r="D114" s="16"/>
      <c r="E114" s="11">
        <f>D114*C114</f>
        <v>0</v>
      </c>
    </row>
    <row r="115" spans="1:5" ht="36.6" customHeight="1" x14ac:dyDescent="0.25">
      <c r="A115" s="4">
        <v>14</v>
      </c>
      <c r="B115" s="3" t="s">
        <v>96</v>
      </c>
      <c r="C115" s="19">
        <v>47.97</v>
      </c>
      <c r="D115" s="16"/>
      <c r="E115" s="11">
        <f>D115*C115</f>
        <v>0</v>
      </c>
    </row>
    <row r="116" spans="1:5" ht="36.6" customHeight="1" x14ac:dyDescent="0.25">
      <c r="A116" s="4">
        <v>15</v>
      </c>
      <c r="B116" s="3" t="s">
        <v>91</v>
      </c>
      <c r="C116" s="8">
        <v>15.44</v>
      </c>
      <c r="D116" s="16"/>
      <c r="E116" s="11">
        <f t="shared" si="4"/>
        <v>0</v>
      </c>
    </row>
    <row r="117" spans="1:5" ht="36.6" customHeight="1" x14ac:dyDescent="0.25">
      <c r="A117" s="4">
        <v>16</v>
      </c>
      <c r="B117" s="3" t="s">
        <v>95</v>
      </c>
      <c r="C117" s="19">
        <v>18.11</v>
      </c>
      <c r="D117" s="16"/>
      <c r="E117" s="11">
        <f>D117*C117</f>
        <v>0</v>
      </c>
    </row>
    <row r="118" spans="1:5" ht="36.6" customHeight="1" x14ac:dyDescent="0.25">
      <c r="A118" s="4">
        <v>17</v>
      </c>
      <c r="B118" s="3"/>
      <c r="C118" s="8"/>
      <c r="D118" s="16"/>
      <c r="E118" s="11">
        <f t="shared" si="4"/>
        <v>0</v>
      </c>
    </row>
    <row r="119" spans="1:5" ht="36.6" customHeight="1" x14ac:dyDescent="0.25">
      <c r="A119" s="4">
        <v>18</v>
      </c>
      <c r="B119" s="3"/>
      <c r="C119" s="8"/>
      <c r="D119" s="16"/>
      <c r="E119" s="11">
        <f t="shared" si="4"/>
        <v>0</v>
      </c>
    </row>
    <row r="120" spans="1:5" ht="36.6" customHeight="1" x14ac:dyDescent="0.25">
      <c r="A120" s="4">
        <v>19</v>
      </c>
      <c r="B120" s="3"/>
      <c r="C120" s="8"/>
      <c r="D120" s="16"/>
      <c r="E120" s="11">
        <f t="shared" si="4"/>
        <v>0</v>
      </c>
    </row>
    <row r="121" spans="1:5" ht="36.6" customHeight="1" x14ac:dyDescent="0.25">
      <c r="A121" s="4">
        <v>20</v>
      </c>
      <c r="B121" s="3"/>
      <c r="C121" s="8"/>
      <c r="D121" s="16"/>
      <c r="E121" s="11">
        <f t="shared" si="4"/>
        <v>0</v>
      </c>
    </row>
    <row r="122" spans="1:5" ht="36.6" customHeight="1" x14ac:dyDescent="0.25">
      <c r="A122" s="4">
        <v>21</v>
      </c>
      <c r="B122" s="3"/>
      <c r="C122" s="8"/>
      <c r="D122" s="16"/>
      <c r="E122" s="11">
        <f t="shared" si="4"/>
        <v>0</v>
      </c>
    </row>
    <row r="123" spans="1:5" ht="36.6" customHeight="1" x14ac:dyDescent="0.25">
      <c r="A123" s="12"/>
      <c r="B123" s="25" t="s">
        <v>73</v>
      </c>
      <c r="C123" s="26"/>
      <c r="D123" s="27"/>
      <c r="E123" s="14">
        <f>SUM(E102:E122)</f>
        <v>0</v>
      </c>
    </row>
    <row r="124" spans="1:5" ht="36.6" customHeight="1" x14ac:dyDescent="0.25">
      <c r="A124" s="20" t="s">
        <v>74</v>
      </c>
      <c r="B124" s="20"/>
      <c r="C124" s="21"/>
      <c r="D124" s="21"/>
      <c r="E124" s="21"/>
    </row>
    <row r="126" spans="1:5" ht="36" customHeight="1" x14ac:dyDescent="0.25">
      <c r="A126" s="22" t="s">
        <v>116</v>
      </c>
      <c r="B126" s="23"/>
      <c r="C126" s="23"/>
      <c r="D126" s="23"/>
      <c r="E126" s="24"/>
    </row>
    <row r="127" spans="1:5" ht="36" customHeight="1" x14ac:dyDescent="0.25">
      <c r="A127" s="2" t="s">
        <v>8</v>
      </c>
      <c r="B127" s="2" t="s">
        <v>9</v>
      </c>
      <c r="C127" s="7" t="s">
        <v>10</v>
      </c>
      <c r="D127" s="2" t="s">
        <v>11</v>
      </c>
      <c r="E127" s="2" t="s">
        <v>12</v>
      </c>
    </row>
    <row r="128" spans="1:5" ht="36" customHeight="1" x14ac:dyDescent="0.25">
      <c r="A128" s="4">
        <v>1</v>
      </c>
      <c r="B128" s="3" t="s">
        <v>117</v>
      </c>
      <c r="C128" s="19">
        <v>3.69</v>
      </c>
      <c r="D128" s="16"/>
      <c r="E128" s="11">
        <f>D128</f>
        <v>0</v>
      </c>
    </row>
    <row r="129" spans="1:5" ht="36" customHeight="1" x14ac:dyDescent="0.25">
      <c r="A129" s="4">
        <v>2</v>
      </c>
      <c r="B129" s="3"/>
      <c r="C129" s="19"/>
      <c r="D129" s="16"/>
      <c r="E129" s="11">
        <f t="shared" ref="E129:E139" si="5">D129*C129</f>
        <v>0</v>
      </c>
    </row>
    <row r="130" spans="1:5" ht="36" customHeight="1" x14ac:dyDescent="0.25">
      <c r="A130" s="4">
        <v>3</v>
      </c>
      <c r="B130" s="3"/>
      <c r="C130" s="19"/>
      <c r="D130" s="16"/>
      <c r="E130" s="11">
        <f t="shared" si="5"/>
        <v>0</v>
      </c>
    </row>
    <row r="131" spans="1:5" ht="36" customHeight="1" x14ac:dyDescent="0.25">
      <c r="A131" s="4">
        <v>4</v>
      </c>
      <c r="B131" s="3"/>
      <c r="C131" s="19"/>
      <c r="D131" s="16"/>
      <c r="E131" s="11">
        <f t="shared" si="5"/>
        <v>0</v>
      </c>
    </row>
    <row r="132" spans="1:5" ht="36" customHeight="1" x14ac:dyDescent="0.25">
      <c r="A132" s="4">
        <v>5</v>
      </c>
      <c r="B132" s="3"/>
      <c r="C132" s="19"/>
      <c r="D132" s="16"/>
      <c r="E132" s="11">
        <f t="shared" si="5"/>
        <v>0</v>
      </c>
    </row>
    <row r="133" spans="1:5" ht="36.75" customHeight="1" x14ac:dyDescent="0.25">
      <c r="A133" s="4">
        <v>6</v>
      </c>
      <c r="B133" s="3"/>
      <c r="C133" s="19"/>
      <c r="D133" s="16"/>
      <c r="E133" s="11">
        <f t="shared" si="5"/>
        <v>0</v>
      </c>
    </row>
    <row r="134" spans="1:5" ht="36" customHeight="1" x14ac:dyDescent="0.25">
      <c r="A134" s="4">
        <v>7</v>
      </c>
      <c r="B134" s="3"/>
      <c r="C134" s="19"/>
      <c r="D134" s="16"/>
      <c r="E134" s="11">
        <f t="shared" si="5"/>
        <v>0</v>
      </c>
    </row>
    <row r="135" spans="1:5" ht="36" customHeight="1" x14ac:dyDescent="0.25">
      <c r="A135" s="4">
        <v>8</v>
      </c>
      <c r="B135" s="3"/>
      <c r="C135" s="19"/>
      <c r="D135" s="16"/>
      <c r="E135" s="11">
        <f t="shared" si="5"/>
        <v>0</v>
      </c>
    </row>
    <row r="136" spans="1:5" ht="36" customHeight="1" x14ac:dyDescent="0.25">
      <c r="A136" s="4">
        <v>9</v>
      </c>
      <c r="B136" s="3"/>
      <c r="C136" s="19"/>
      <c r="D136" s="16"/>
      <c r="E136" s="11">
        <f t="shared" si="5"/>
        <v>0</v>
      </c>
    </row>
    <row r="137" spans="1:5" ht="36" customHeight="1" x14ac:dyDescent="0.25">
      <c r="A137" s="4">
        <v>10</v>
      </c>
      <c r="B137" s="3"/>
      <c r="C137" s="19"/>
      <c r="D137" s="16"/>
      <c r="E137" s="11">
        <f t="shared" si="5"/>
        <v>0</v>
      </c>
    </row>
    <row r="138" spans="1:5" ht="36" customHeight="1" x14ac:dyDescent="0.25">
      <c r="A138" s="4">
        <v>11</v>
      </c>
      <c r="B138" s="3"/>
      <c r="C138" s="19"/>
      <c r="D138" s="16"/>
      <c r="E138" s="11">
        <f t="shared" si="5"/>
        <v>0</v>
      </c>
    </row>
    <row r="139" spans="1:5" ht="36" customHeight="1" x14ac:dyDescent="0.25">
      <c r="A139" s="4">
        <v>12</v>
      </c>
      <c r="B139" s="3"/>
      <c r="C139" s="8"/>
      <c r="D139" s="16"/>
      <c r="E139" s="11">
        <f t="shared" si="5"/>
        <v>0</v>
      </c>
    </row>
    <row r="140" spans="1:5" ht="36" customHeight="1" x14ac:dyDescent="0.25">
      <c r="A140" s="4">
        <v>13</v>
      </c>
      <c r="B140" s="3"/>
      <c r="C140" s="8"/>
      <c r="D140" s="16"/>
      <c r="E140" s="11">
        <f>D140*C140</f>
        <v>0</v>
      </c>
    </row>
    <row r="141" spans="1:5" ht="36" customHeight="1" x14ac:dyDescent="0.25">
      <c r="A141" s="4">
        <v>14</v>
      </c>
      <c r="B141" s="3"/>
      <c r="C141" s="19"/>
      <c r="D141" s="16"/>
      <c r="E141" s="11">
        <f>D141*C141</f>
        <v>0</v>
      </c>
    </row>
    <row r="142" spans="1:5" ht="36" customHeight="1" x14ac:dyDescent="0.25">
      <c r="A142" s="4">
        <v>15</v>
      </c>
      <c r="B142" s="3"/>
      <c r="C142" s="8"/>
      <c r="D142" s="16"/>
      <c r="E142" s="11">
        <f t="shared" ref="E142" si="6">D142*C142</f>
        <v>0</v>
      </c>
    </row>
    <row r="143" spans="1:5" ht="36" customHeight="1" x14ac:dyDescent="0.25">
      <c r="A143" s="4">
        <v>16</v>
      </c>
      <c r="B143" s="3"/>
      <c r="C143" s="19"/>
      <c r="D143" s="16"/>
      <c r="E143" s="11">
        <f>D143*C143</f>
        <v>0</v>
      </c>
    </row>
    <row r="144" spans="1:5" ht="36" customHeight="1" x14ac:dyDescent="0.25">
      <c r="A144" s="4">
        <v>17</v>
      </c>
      <c r="B144" s="3"/>
      <c r="C144" s="8"/>
      <c r="D144" s="16"/>
      <c r="E144" s="11">
        <f t="shared" ref="E144:E148" si="7">D144*C144</f>
        <v>0</v>
      </c>
    </row>
    <row r="145" spans="1:5" ht="36" customHeight="1" x14ac:dyDescent="0.25">
      <c r="A145" s="4">
        <v>18</v>
      </c>
      <c r="B145" s="3"/>
      <c r="C145" s="8"/>
      <c r="D145" s="16"/>
      <c r="E145" s="11">
        <f t="shared" si="7"/>
        <v>0</v>
      </c>
    </row>
    <row r="146" spans="1:5" ht="36" customHeight="1" x14ac:dyDescent="0.25">
      <c r="A146" s="4">
        <v>19</v>
      </c>
      <c r="B146" s="3"/>
      <c r="C146" s="8"/>
      <c r="D146" s="16"/>
      <c r="E146" s="11">
        <f t="shared" si="7"/>
        <v>0</v>
      </c>
    </row>
    <row r="147" spans="1:5" ht="36" customHeight="1" x14ac:dyDescent="0.25">
      <c r="A147" s="4">
        <v>20</v>
      </c>
      <c r="B147" s="3"/>
      <c r="C147" s="8"/>
      <c r="D147" s="16"/>
      <c r="E147" s="11">
        <f t="shared" si="7"/>
        <v>0</v>
      </c>
    </row>
    <row r="148" spans="1:5" ht="36.75" customHeight="1" x14ac:dyDescent="0.25">
      <c r="A148" s="4">
        <v>21</v>
      </c>
      <c r="B148" s="3"/>
      <c r="C148" s="8"/>
      <c r="D148" s="16"/>
      <c r="E148" s="11">
        <f t="shared" si="7"/>
        <v>0</v>
      </c>
    </row>
    <row r="149" spans="1:5" ht="35.25" customHeight="1" x14ac:dyDescent="0.25">
      <c r="A149" s="12"/>
      <c r="B149" s="25" t="s">
        <v>73</v>
      </c>
      <c r="C149" s="26"/>
      <c r="D149" s="27"/>
      <c r="E149" s="14">
        <f>SUM(E128:E148)</f>
        <v>0</v>
      </c>
    </row>
    <row r="150" spans="1:5" ht="36" customHeight="1" x14ac:dyDescent="0.25">
      <c r="A150" s="20" t="s">
        <v>74</v>
      </c>
      <c r="B150" s="20"/>
      <c r="C150" s="21"/>
      <c r="D150" s="21"/>
      <c r="E150" s="21"/>
    </row>
  </sheetData>
  <sheetProtection formatColumns="0" deleteColumns="0" deleteRows="0"/>
  <autoFilter ref="A101:E101" xr:uid="{F85E9D81-EAFB-4029-AD50-ACC2B0F925CE}"/>
  <sortState xmlns:xlrd2="http://schemas.microsoft.com/office/spreadsheetml/2017/richdata2" ref="B102:C116">
    <sortCondition ref="B102:B116"/>
  </sortState>
  <mergeCells count="23">
    <mergeCell ref="A1:E1"/>
    <mergeCell ref="B2:E2"/>
    <mergeCell ref="B3:E3"/>
    <mergeCell ref="B4:E4"/>
    <mergeCell ref="B5:E5"/>
    <mergeCell ref="B6:E6"/>
    <mergeCell ref="A82:B82"/>
    <mergeCell ref="C82:E82"/>
    <mergeCell ref="A126:E126"/>
    <mergeCell ref="B149:D149"/>
    <mergeCell ref="A98:B98"/>
    <mergeCell ref="C98:E98"/>
    <mergeCell ref="A7:E7"/>
    <mergeCell ref="B81:D81"/>
    <mergeCell ref="A8:E8"/>
    <mergeCell ref="A84:E84"/>
    <mergeCell ref="B97:D97"/>
    <mergeCell ref="A150:B150"/>
    <mergeCell ref="C150:E150"/>
    <mergeCell ref="A100:E100"/>
    <mergeCell ref="B123:D123"/>
    <mergeCell ref="A124:B124"/>
    <mergeCell ref="C124:E124"/>
  </mergeCells>
  <pageMargins left="0.70866141732283472" right="0.70866141732283472" top="0.74803149606299213" bottom="0.74803149606299213" header="0.31496062992125984" footer="0.31496062992125984"/>
  <pageSetup paperSize="9" scale="6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2025-04-07T08:32:35Z</cp:lastPrinted>
  <dcterms:created xsi:type="dcterms:W3CDTF">2024-05-28T12:14:44Z</dcterms:created>
  <dcterms:modified xsi:type="dcterms:W3CDTF">2025-04-22T10:38:22Z</dcterms:modified>
  <cp:category/>
  <cp:contentStatus/>
</cp:coreProperties>
</file>